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ial Statements\2022 Financial Statement\"/>
    </mc:Choice>
  </mc:AlternateContent>
  <xr:revisionPtr revIDLastSave="0" documentId="13_ncr:1_{C4BDABBB-B819-460B-8BB7-A8C669FFAE29}" xr6:coauthVersionLast="47" xr6:coauthVersionMax="47" xr10:uidLastSave="{00000000-0000-0000-0000-000000000000}"/>
  <workbookProtection lockStructure="1"/>
  <bookViews>
    <workbookView xWindow="-120" yWindow="-120" windowWidth="19440" windowHeight="15000" activeTab="1" xr2:uid="{400D98EE-020C-4AE8-B8A9-E5B19BBA68BC}"/>
  </bookViews>
  <sheets>
    <sheet name="Depository Funds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49" i="1"/>
</calcChain>
</file>

<file path=xl/sharedStrings.xml><?xml version="1.0" encoding="utf-8"?>
<sst xmlns="http://schemas.openxmlformats.org/spreadsheetml/2006/main" count="112" uniqueCount="71">
  <si>
    <t>BARRY COUNTY DEPOSITORY FUNDS</t>
  </si>
  <si>
    <t>BALANCE ON HAND JANUARY 1, 2022</t>
  </si>
  <si>
    <t>$</t>
  </si>
  <si>
    <t>Receipts:</t>
  </si>
  <si>
    <t xml:space="preserve">GENERAL REVENUE               </t>
  </si>
  <si>
    <t xml:space="preserve">ASSESSOR                      </t>
  </si>
  <si>
    <t xml:space="preserve"> ROADS                              </t>
  </si>
  <si>
    <t xml:space="preserve">P.A.T.                            </t>
  </si>
  <si>
    <t xml:space="preserve">L.E.T.                         </t>
  </si>
  <si>
    <t xml:space="preserve">OVERPLUS                        </t>
  </si>
  <si>
    <t xml:space="preserve">COUNTY COMMON                  </t>
  </si>
  <si>
    <t xml:space="preserve">ADMIN. HANDLING COST FUND      </t>
  </si>
  <si>
    <t xml:space="preserve">MICROFILM                      </t>
  </si>
  <si>
    <t xml:space="preserve">SHERIFF SPEC ENFORCEMENT          </t>
  </si>
  <si>
    <t xml:space="preserve">SHERIFF'S INMATE SECURITY       </t>
  </si>
  <si>
    <t xml:space="preserve">SCHOOLS                             </t>
  </si>
  <si>
    <t xml:space="preserve">FLOOD CONTROL                      </t>
  </si>
  <si>
    <t xml:space="preserve">FOREST RESERVE                 </t>
  </si>
  <si>
    <t xml:space="preserve">SO BARRY CO HOSPITAL             </t>
  </si>
  <si>
    <t xml:space="preserve">SO BARRY CO AMBULANCE                </t>
  </si>
  <si>
    <t xml:space="preserve">BARRY-LAW AMBULANCE                </t>
  </si>
  <si>
    <t xml:space="preserve">LIBRARY                            </t>
  </si>
  <si>
    <t xml:space="preserve">BARRY CO HEALTH UNIT               </t>
  </si>
  <si>
    <t xml:space="preserve">HANDICAPPED                         </t>
  </si>
  <si>
    <t xml:space="preserve">SR CITIZENS SERVICES            </t>
  </si>
  <si>
    <t xml:space="preserve">UNCLAIMED FEES                  </t>
  </si>
  <si>
    <t>EMERGENCY RESERVE</t>
  </si>
  <si>
    <t xml:space="preserve">INTANGIBLE TAX                     </t>
  </si>
  <si>
    <t xml:space="preserve"> FIRE DISTRICTS                       </t>
  </si>
  <si>
    <t xml:space="preserve">LAW ENF RESTITUTION FD          </t>
  </si>
  <si>
    <t xml:space="preserve">SHELTER HOME                   </t>
  </si>
  <si>
    <t xml:space="preserve">SHERIFFS REVOLVING FD           </t>
  </si>
  <si>
    <t xml:space="preserve"> C.E.R.F.                             </t>
  </si>
  <si>
    <t xml:space="preserve">L.E.P.C.                        </t>
  </si>
  <si>
    <t xml:space="preserve">PROS ATTY DELINQUENT TAX         </t>
  </si>
  <si>
    <t>LOCAL USE TAX</t>
  </si>
  <si>
    <t xml:space="preserve">RESERVE FUND               </t>
  </si>
  <si>
    <t xml:space="preserve"> DEP SH SALARY SUPPL FD          </t>
  </si>
  <si>
    <t xml:space="preserve">SHERIFFS FUND                     </t>
  </si>
  <si>
    <t xml:space="preserve">P.O.S.T. FD                        </t>
  </si>
  <si>
    <t xml:space="preserve"> DRUG CT P I FUND                </t>
  </si>
  <si>
    <t xml:space="preserve">ELECTION FUND                   </t>
  </si>
  <si>
    <t xml:space="preserve"> SKSCP N.I.D.                         </t>
  </si>
  <si>
    <t xml:space="preserve">L.L.E. BLOCK GRANT FD </t>
  </si>
  <si>
    <t>COVID 19</t>
  </si>
  <si>
    <t>OPIOID GRANT FUND</t>
  </si>
  <si>
    <t xml:space="preserve">LIBERTY COMMON ROAD DISTR      </t>
  </si>
  <si>
    <t xml:space="preserve">EMERGENCY RD &amp; BRIDGE      </t>
  </si>
  <si>
    <t>LAW ENFORCEMENT SALES TAX</t>
  </si>
  <si>
    <t xml:space="preserve">TOTAL RECEIPTS           </t>
  </si>
  <si>
    <t>Disbursements:</t>
  </si>
  <si>
    <t>P.A.T.</t>
  </si>
  <si>
    <t>L.E.T.</t>
  </si>
  <si>
    <t>P.O.S.T. FD</t>
  </si>
  <si>
    <t>L.L.E. BLOCK GRANT FD</t>
  </si>
  <si>
    <t>COVID-CARES ACT</t>
  </si>
  <si>
    <t xml:space="preserve">TOTAL DISBURSEMENTS               </t>
  </si>
  <si>
    <t>BALANCE ON HAND DEC. 31, 2022</t>
  </si>
  <si>
    <t>BOWMAN, SKYLER, gross wages</t>
  </si>
  <si>
    <t>BOYD, SKYLER, gross wages</t>
  </si>
  <si>
    <t>ENNIS, JOYCE, gross wages</t>
  </si>
  <si>
    <t>LOWE, LOIS, gross wages</t>
  </si>
  <si>
    <t>MADSEN, SAM, gross wages</t>
  </si>
  <si>
    <t>ROBBINS, GENE,  gross wages</t>
  </si>
  <si>
    <t>SCHAD, GARY, gross wages</t>
  </si>
  <si>
    <t>SMITH, SHERRY, gross wages</t>
  </si>
  <si>
    <t>STILL, DANIELLE, gross wages</t>
  </si>
  <si>
    <t>SWEARINGEN, GARY, gross wages</t>
  </si>
  <si>
    <t>TRIPP, GRETTA, gross wages</t>
  </si>
  <si>
    <t>WARREN, AMY, gross wages</t>
  </si>
  <si>
    <t>YOUNGBLOOD, GARY, gross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</si>
</sst>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NumberFormat="0"/>
  </cellStyleXfs>
  <cellXfs count="11">
    <xf numFmtId="0" fontId="0" fillId="0" borderId="0" xfId="0"/>
    <xf numFmtId="0" fontId="1" fillId="0" borderId="0" xfId="1" applyNumberFormat="1"/>
    <xf numFmtId="165" fontId="2" fillId="0" borderId="0" xfId="1" applyNumberFormat="1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1" applyNumberFormat="1" applyFont="1"/>
    <xf numFmtId="0" fontId="3" fillId="0" borderId="0" xfId="1" applyNumberFormat="1" applyFont="1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</cellXfs>
  <cellStyles count="2">
    <cellStyle name="ARIAL 8" xfId="1" xr:uid="{7BF22DB5-73F8-4F88-9F0A-432BC277B72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8552-4022-4EB7-B0B5-C4BA5723BC2D}">
  <dimension ref="A1:C111"/>
  <sheetViews>
    <sheetView workbookViewId="0">
      <selection activeCell="C99" sqref="C99"/>
    </sheetView>
  </sheetViews>
  <sheetFormatPr defaultRowHeight="15" x14ac:dyDescent="0.25"/>
  <cols>
    <col min="1" max="1" width="30.85546875" customWidth="1"/>
    <col min="2" max="2" width="1.85546875" customWidth="1"/>
    <col min="3" max="3" width="22.28515625" customWidth="1"/>
  </cols>
  <sheetData>
    <row r="1" spans="1:3" x14ac:dyDescent="0.25">
      <c r="A1" s="1" t="s">
        <v>0</v>
      </c>
      <c r="B1" s="1"/>
      <c r="C1" s="2"/>
    </row>
    <row r="2" spans="1:3" x14ac:dyDescent="0.25">
      <c r="A2" s="1" t="s">
        <v>1</v>
      </c>
      <c r="B2" s="1" t="s">
        <v>2</v>
      </c>
      <c r="C2" s="3">
        <v>12331150.51</v>
      </c>
    </row>
    <row r="3" spans="1:3" x14ac:dyDescent="0.25">
      <c r="A3" s="1" t="s">
        <v>3</v>
      </c>
      <c r="B3" s="1"/>
      <c r="C3" s="2"/>
    </row>
    <row r="4" spans="1:3" x14ac:dyDescent="0.25">
      <c r="A4" s="4" t="s">
        <v>4</v>
      </c>
      <c r="B4" s="1"/>
      <c r="C4" s="5">
        <v>7056370.1699999999</v>
      </c>
    </row>
    <row r="5" spans="1:3" x14ac:dyDescent="0.25">
      <c r="A5" s="4" t="s">
        <v>5</v>
      </c>
      <c r="B5" s="1"/>
      <c r="C5" s="5">
        <v>482146.14</v>
      </c>
    </row>
    <row r="6" spans="1:3" x14ac:dyDescent="0.25">
      <c r="A6" s="4" t="s">
        <v>6</v>
      </c>
      <c r="B6" s="1"/>
      <c r="C6" s="5">
        <v>5797117.4299999997</v>
      </c>
    </row>
    <row r="7" spans="1:3" x14ac:dyDescent="0.25">
      <c r="A7" s="4" t="s">
        <v>7</v>
      </c>
      <c r="B7" s="1"/>
      <c r="C7" s="5">
        <v>2645.86</v>
      </c>
    </row>
    <row r="8" spans="1:3" x14ac:dyDescent="0.25">
      <c r="A8" s="4" t="s">
        <v>8</v>
      </c>
      <c r="B8" s="1"/>
      <c r="C8" s="5">
        <v>2093.5700000000002</v>
      </c>
    </row>
    <row r="9" spans="1:3" x14ac:dyDescent="0.25">
      <c r="A9" s="4" t="s">
        <v>9</v>
      </c>
      <c r="B9" s="1"/>
      <c r="C9" s="5">
        <v>275815.17</v>
      </c>
    </row>
    <row r="10" spans="1:3" x14ac:dyDescent="0.25">
      <c r="A10" s="4" t="s">
        <v>10</v>
      </c>
      <c r="B10" s="1"/>
      <c r="C10" s="5">
        <v>84082.47</v>
      </c>
    </row>
    <row r="11" spans="1:3" x14ac:dyDescent="0.25">
      <c r="A11" s="4" t="s">
        <v>11</v>
      </c>
      <c r="B11" s="1"/>
      <c r="C11" s="5">
        <v>5862.1</v>
      </c>
    </row>
    <row r="12" spans="1:3" x14ac:dyDescent="0.25">
      <c r="A12" s="4" t="s">
        <v>12</v>
      </c>
      <c r="B12" s="1"/>
      <c r="C12" s="5">
        <v>53208.88</v>
      </c>
    </row>
    <row r="13" spans="1:3" x14ac:dyDescent="0.25">
      <c r="A13" s="4" t="s">
        <v>13</v>
      </c>
      <c r="B13" s="1"/>
      <c r="C13" s="5">
        <v>1247.57</v>
      </c>
    </row>
    <row r="14" spans="1:3" x14ac:dyDescent="0.25">
      <c r="A14" s="4" t="s">
        <v>14</v>
      </c>
      <c r="B14" s="1"/>
      <c r="C14" s="5">
        <v>77317.509999999995</v>
      </c>
    </row>
    <row r="15" spans="1:3" x14ac:dyDescent="0.25">
      <c r="A15" s="4" t="s">
        <v>15</v>
      </c>
      <c r="B15" s="1"/>
      <c r="C15" s="5">
        <v>22047480.34</v>
      </c>
    </row>
    <row r="16" spans="1:3" x14ac:dyDescent="0.25">
      <c r="A16" s="4" t="s">
        <v>16</v>
      </c>
      <c r="B16" s="1"/>
      <c r="C16" s="5">
        <v>62769.67</v>
      </c>
    </row>
    <row r="17" spans="1:3" x14ac:dyDescent="0.25">
      <c r="A17" s="4" t="s">
        <v>17</v>
      </c>
      <c r="B17" s="1"/>
      <c r="C17" s="5">
        <v>18602.78</v>
      </c>
    </row>
    <row r="18" spans="1:3" x14ac:dyDescent="0.25">
      <c r="A18" s="4" t="s">
        <v>18</v>
      </c>
      <c r="B18" s="1"/>
      <c r="C18" s="5">
        <v>307353.44</v>
      </c>
    </row>
    <row r="19" spans="1:3" x14ac:dyDescent="0.25">
      <c r="A19" s="4" t="s">
        <v>19</v>
      </c>
      <c r="B19" s="1"/>
      <c r="C19" s="5">
        <v>2191.3000000000002</v>
      </c>
    </row>
    <row r="20" spans="1:3" x14ac:dyDescent="0.25">
      <c r="A20" s="4" t="s">
        <v>20</v>
      </c>
      <c r="B20" s="1"/>
      <c r="C20" s="5">
        <v>9045.73</v>
      </c>
    </row>
    <row r="21" spans="1:3" x14ac:dyDescent="0.25">
      <c r="A21" s="4" t="s">
        <v>21</v>
      </c>
      <c r="B21" s="1"/>
      <c r="C21" s="5">
        <v>1307816.83</v>
      </c>
    </row>
    <row r="22" spans="1:3" x14ac:dyDescent="0.25">
      <c r="A22" s="4" t="s">
        <v>22</v>
      </c>
      <c r="B22" s="1"/>
      <c r="C22" s="5">
        <v>431866.18</v>
      </c>
    </row>
    <row r="23" spans="1:3" x14ac:dyDescent="0.25">
      <c r="A23" s="4" t="s">
        <v>23</v>
      </c>
      <c r="B23" s="1"/>
      <c r="C23" s="5">
        <v>211216.97</v>
      </c>
    </row>
    <row r="24" spans="1:3" x14ac:dyDescent="0.25">
      <c r="A24" s="4" t="s">
        <v>24</v>
      </c>
      <c r="B24" s="1"/>
      <c r="C24" s="5">
        <v>286071.2</v>
      </c>
    </row>
    <row r="25" spans="1:3" x14ac:dyDescent="0.25">
      <c r="A25" s="4" t="s">
        <v>25</v>
      </c>
      <c r="B25" s="1"/>
      <c r="C25" s="4">
        <v>0</v>
      </c>
    </row>
    <row r="26" spans="1:3" x14ac:dyDescent="0.25">
      <c r="A26" s="4" t="s">
        <v>26</v>
      </c>
      <c r="B26" s="1"/>
      <c r="C26" s="5">
        <v>1082160.92</v>
      </c>
    </row>
    <row r="27" spans="1:3" x14ac:dyDescent="0.25">
      <c r="A27" s="4" t="s">
        <v>27</v>
      </c>
      <c r="B27" s="1"/>
      <c r="C27" s="5">
        <v>20.37</v>
      </c>
    </row>
    <row r="28" spans="1:3" x14ac:dyDescent="0.25">
      <c r="A28" s="4" t="s">
        <v>28</v>
      </c>
      <c r="B28" s="1"/>
      <c r="C28" s="5">
        <v>1999405.59</v>
      </c>
    </row>
    <row r="29" spans="1:3" x14ac:dyDescent="0.25">
      <c r="A29" s="4" t="s">
        <v>29</v>
      </c>
      <c r="B29" s="1"/>
      <c r="C29" s="5">
        <v>18478.96</v>
      </c>
    </row>
    <row r="30" spans="1:3" x14ac:dyDescent="0.25">
      <c r="A30" s="4" t="s">
        <v>30</v>
      </c>
      <c r="B30" s="1"/>
      <c r="C30" s="5">
        <v>5282.04</v>
      </c>
    </row>
    <row r="31" spans="1:3" x14ac:dyDescent="0.25">
      <c r="A31" s="4" t="s">
        <v>31</v>
      </c>
      <c r="B31" s="1"/>
      <c r="C31" s="5">
        <v>19431.57</v>
      </c>
    </row>
    <row r="32" spans="1:3" x14ac:dyDescent="0.25">
      <c r="A32" s="4" t="s">
        <v>32</v>
      </c>
      <c r="B32" s="1"/>
      <c r="C32" s="5">
        <v>47702.31</v>
      </c>
    </row>
    <row r="33" spans="1:3" x14ac:dyDescent="0.25">
      <c r="A33" s="4" t="s">
        <v>33</v>
      </c>
      <c r="B33" s="1"/>
      <c r="C33" s="5">
        <v>4105.76</v>
      </c>
    </row>
    <row r="34" spans="1:3" x14ac:dyDescent="0.25">
      <c r="A34" s="4" t="s">
        <v>34</v>
      </c>
      <c r="B34" s="1"/>
      <c r="C34" s="5">
        <v>2158.2800000000002</v>
      </c>
    </row>
    <row r="35" spans="1:3" x14ac:dyDescent="0.25">
      <c r="A35" s="4" t="s">
        <v>35</v>
      </c>
      <c r="B35" s="1"/>
      <c r="C35" s="5">
        <v>0</v>
      </c>
    </row>
    <row r="36" spans="1:3" x14ac:dyDescent="0.25">
      <c r="A36" s="4" t="s">
        <v>36</v>
      </c>
      <c r="B36" s="1"/>
      <c r="C36" s="5">
        <v>1903088.76</v>
      </c>
    </row>
    <row r="37" spans="1:3" x14ac:dyDescent="0.25">
      <c r="A37" s="4" t="s">
        <v>37</v>
      </c>
      <c r="B37" s="1"/>
      <c r="C37" s="5">
        <v>24741</v>
      </c>
    </row>
    <row r="38" spans="1:3" x14ac:dyDescent="0.25">
      <c r="A38" s="4" t="s">
        <v>38</v>
      </c>
      <c r="B38" s="1"/>
      <c r="C38" s="5">
        <v>26778.720000000001</v>
      </c>
    </row>
    <row r="39" spans="1:3" x14ac:dyDescent="0.25">
      <c r="A39" s="4" t="s">
        <v>39</v>
      </c>
      <c r="B39" s="1"/>
      <c r="C39" s="5">
        <v>1057.9000000000001</v>
      </c>
    </row>
    <row r="40" spans="1:3" x14ac:dyDescent="0.25">
      <c r="A40" s="4" t="s">
        <v>40</v>
      </c>
      <c r="B40" s="1"/>
      <c r="C40" s="5">
        <v>15614.86</v>
      </c>
    </row>
    <row r="41" spans="1:3" x14ac:dyDescent="0.25">
      <c r="A41" s="4" t="s">
        <v>41</v>
      </c>
      <c r="B41" s="1"/>
      <c r="C41" s="5">
        <v>4407.22</v>
      </c>
    </row>
    <row r="42" spans="1:3" x14ac:dyDescent="0.25">
      <c r="A42" s="4" t="s">
        <v>42</v>
      </c>
      <c r="B42" s="1"/>
      <c r="C42" s="5">
        <v>-15881.25</v>
      </c>
    </row>
    <row r="43" spans="1:3" x14ac:dyDescent="0.25">
      <c r="A43" s="4" t="s">
        <v>43</v>
      </c>
      <c r="B43" s="1"/>
      <c r="C43" s="5">
        <v>0</v>
      </c>
    </row>
    <row r="44" spans="1:3" x14ac:dyDescent="0.25">
      <c r="A44" s="4" t="s">
        <v>44</v>
      </c>
      <c r="B44" s="1"/>
      <c r="C44" s="5">
        <v>3564849.94</v>
      </c>
    </row>
    <row r="45" spans="1:3" x14ac:dyDescent="0.25">
      <c r="A45" s="4" t="s">
        <v>45</v>
      </c>
      <c r="B45" s="1"/>
      <c r="C45" s="5">
        <v>94574.33</v>
      </c>
    </row>
    <row r="46" spans="1:3" x14ac:dyDescent="0.25">
      <c r="A46" s="4" t="s">
        <v>46</v>
      </c>
      <c r="B46" s="1"/>
      <c r="C46" s="5">
        <v>18066.57</v>
      </c>
    </row>
    <row r="47" spans="1:3" x14ac:dyDescent="0.25">
      <c r="A47" s="4" t="s">
        <v>47</v>
      </c>
      <c r="B47" s="1"/>
      <c r="C47" s="5">
        <v>529030.72</v>
      </c>
    </row>
    <row r="48" spans="1:3" x14ac:dyDescent="0.25">
      <c r="A48" s="4" t="s">
        <v>48</v>
      </c>
      <c r="B48" s="1"/>
      <c r="C48" s="5">
        <v>213370.8</v>
      </c>
    </row>
    <row r="49" spans="1:3" x14ac:dyDescent="0.25">
      <c r="A49" s="1" t="s">
        <v>49</v>
      </c>
      <c r="B49" s="1"/>
      <c r="C49" s="5">
        <f>SUM(C4:C48)</f>
        <v>48080766.679999985</v>
      </c>
    </row>
    <row r="50" spans="1:3" x14ac:dyDescent="0.25">
      <c r="A50" s="1" t="s">
        <v>50</v>
      </c>
      <c r="B50" s="1"/>
      <c r="C50" s="2"/>
    </row>
    <row r="51" spans="1:3" x14ac:dyDescent="0.25">
      <c r="A51" s="4" t="s">
        <v>4</v>
      </c>
      <c r="B51" s="1"/>
      <c r="C51" s="5">
        <v>6190043.2999999998</v>
      </c>
    </row>
    <row r="52" spans="1:3" x14ac:dyDescent="0.25">
      <c r="A52" s="4" t="s">
        <v>5</v>
      </c>
      <c r="B52" s="1"/>
      <c r="C52" s="5">
        <v>483185.25</v>
      </c>
    </row>
    <row r="53" spans="1:3" x14ac:dyDescent="0.25">
      <c r="A53" s="4" t="s">
        <v>6</v>
      </c>
      <c r="B53" s="1"/>
      <c r="C53" s="5">
        <v>5797117.4299999997</v>
      </c>
    </row>
    <row r="54" spans="1:3" x14ac:dyDescent="0.25">
      <c r="A54" s="4" t="s">
        <v>51</v>
      </c>
      <c r="B54" s="1"/>
      <c r="C54" s="5">
        <v>2073.8000000000002</v>
      </c>
    </row>
    <row r="55" spans="1:3" x14ac:dyDescent="0.25">
      <c r="A55" s="4" t="s">
        <v>52</v>
      </c>
      <c r="B55" s="1"/>
      <c r="C55" s="5">
        <v>100</v>
      </c>
    </row>
    <row r="56" spans="1:3" x14ac:dyDescent="0.25">
      <c r="A56" s="4" t="s">
        <v>9</v>
      </c>
      <c r="B56" s="1"/>
      <c r="C56" s="5">
        <v>201365.72</v>
      </c>
    </row>
    <row r="57" spans="1:3" x14ac:dyDescent="0.25">
      <c r="A57" s="4" t="s">
        <v>10</v>
      </c>
      <c r="B57" s="1"/>
      <c r="C57" s="5">
        <v>80309.8</v>
      </c>
    </row>
    <row r="58" spans="1:3" x14ac:dyDescent="0.25">
      <c r="A58" s="4" t="s">
        <v>11</v>
      </c>
      <c r="B58" s="1"/>
      <c r="C58" s="5">
        <v>0</v>
      </c>
    </row>
    <row r="59" spans="1:3" x14ac:dyDescent="0.25">
      <c r="A59" s="4" t="s">
        <v>12</v>
      </c>
      <c r="B59" s="1"/>
      <c r="C59" s="5">
        <v>18580.14</v>
      </c>
    </row>
    <row r="60" spans="1:3" x14ac:dyDescent="0.25">
      <c r="A60" s="4" t="s">
        <v>13</v>
      </c>
      <c r="B60" s="1"/>
      <c r="C60" s="5">
        <v>0</v>
      </c>
    </row>
    <row r="61" spans="1:3" x14ac:dyDescent="0.25">
      <c r="A61" s="4" t="s">
        <v>14</v>
      </c>
      <c r="B61" s="1"/>
      <c r="C61" s="5">
        <v>29591.03</v>
      </c>
    </row>
    <row r="62" spans="1:3" x14ac:dyDescent="0.25">
      <c r="A62" s="4" t="s">
        <v>15</v>
      </c>
      <c r="B62" s="1"/>
      <c r="C62" s="5">
        <v>22047480.34</v>
      </c>
    </row>
    <row r="63" spans="1:3" x14ac:dyDescent="0.25">
      <c r="A63" s="4" t="s">
        <v>16</v>
      </c>
      <c r="B63" s="1"/>
      <c r="C63" s="5">
        <v>62769.67</v>
      </c>
    </row>
    <row r="64" spans="1:3" x14ac:dyDescent="0.25">
      <c r="A64" s="4" t="s">
        <v>17</v>
      </c>
      <c r="B64" s="1"/>
      <c r="C64" s="5">
        <v>0</v>
      </c>
    </row>
    <row r="65" spans="1:3" x14ac:dyDescent="0.25">
      <c r="A65" s="4" t="s">
        <v>18</v>
      </c>
      <c r="B65" s="1"/>
      <c r="C65" s="5">
        <v>307353.44</v>
      </c>
    </row>
    <row r="66" spans="1:3" x14ac:dyDescent="0.25">
      <c r="A66" s="4" t="s">
        <v>19</v>
      </c>
      <c r="B66" s="1"/>
      <c r="C66" s="5">
        <v>2191.3000000000002</v>
      </c>
    </row>
    <row r="67" spans="1:3" x14ac:dyDescent="0.25">
      <c r="A67" s="4" t="s">
        <v>20</v>
      </c>
      <c r="B67" s="1"/>
      <c r="C67" s="5">
        <v>9045.73</v>
      </c>
    </row>
    <row r="68" spans="1:3" x14ac:dyDescent="0.25">
      <c r="A68" s="4" t="s">
        <v>21</v>
      </c>
      <c r="B68" s="1"/>
      <c r="C68" s="5">
        <v>1307816.83</v>
      </c>
    </row>
    <row r="69" spans="1:3" x14ac:dyDescent="0.25">
      <c r="A69" s="4" t="s">
        <v>22</v>
      </c>
      <c r="B69" s="1"/>
      <c r="C69" s="5">
        <v>431866.18</v>
      </c>
    </row>
    <row r="70" spans="1:3" x14ac:dyDescent="0.25">
      <c r="A70" s="4" t="s">
        <v>23</v>
      </c>
      <c r="B70" s="1"/>
      <c r="C70" s="5">
        <v>211216.97</v>
      </c>
    </row>
    <row r="71" spans="1:3" x14ac:dyDescent="0.25">
      <c r="A71" s="4" t="s">
        <v>24</v>
      </c>
      <c r="B71" s="1"/>
      <c r="C71" s="5">
        <v>286071.2</v>
      </c>
    </row>
    <row r="72" spans="1:3" x14ac:dyDescent="0.25">
      <c r="A72" s="4" t="s">
        <v>25</v>
      </c>
      <c r="B72" s="1"/>
      <c r="C72" s="5">
        <v>0</v>
      </c>
    </row>
    <row r="73" spans="1:3" x14ac:dyDescent="0.25">
      <c r="A73" s="4" t="s">
        <v>26</v>
      </c>
      <c r="B73" s="1"/>
      <c r="C73" s="5">
        <v>1082160.92</v>
      </c>
    </row>
    <row r="74" spans="1:3" x14ac:dyDescent="0.25">
      <c r="A74" s="4" t="s">
        <v>27</v>
      </c>
      <c r="B74" s="1"/>
      <c r="C74" s="5">
        <v>20.37</v>
      </c>
    </row>
    <row r="75" spans="1:3" x14ac:dyDescent="0.25">
      <c r="A75" s="4" t="s">
        <v>28</v>
      </c>
      <c r="B75" s="1"/>
      <c r="C75" s="5">
        <v>1999405.59</v>
      </c>
    </row>
    <row r="76" spans="1:3" x14ac:dyDescent="0.25">
      <c r="A76" s="4" t="s">
        <v>29</v>
      </c>
      <c r="B76" s="1"/>
      <c r="C76" s="5">
        <v>1216.1500000000001</v>
      </c>
    </row>
    <row r="77" spans="1:3" x14ac:dyDescent="0.25">
      <c r="A77" s="4" t="s">
        <v>30</v>
      </c>
      <c r="B77" s="1"/>
      <c r="C77" s="5">
        <v>5359.19</v>
      </c>
    </row>
    <row r="78" spans="1:3" x14ac:dyDescent="0.25">
      <c r="A78" s="4" t="s">
        <v>31</v>
      </c>
      <c r="B78" s="1"/>
      <c r="C78" s="5">
        <v>22558.44</v>
      </c>
    </row>
    <row r="79" spans="1:3" x14ac:dyDescent="0.25">
      <c r="A79" s="4" t="s">
        <v>32</v>
      </c>
      <c r="B79" s="1"/>
      <c r="C79" s="5">
        <v>47702.31</v>
      </c>
    </row>
    <row r="80" spans="1:3" x14ac:dyDescent="0.25">
      <c r="A80" s="4" t="s">
        <v>33</v>
      </c>
      <c r="B80" s="1"/>
      <c r="C80" s="5">
        <v>5332.22</v>
      </c>
    </row>
    <row r="81" spans="1:3" x14ac:dyDescent="0.25">
      <c r="A81" s="4" t="s">
        <v>34</v>
      </c>
      <c r="B81" s="1"/>
      <c r="C81" s="5">
        <v>72</v>
      </c>
    </row>
    <row r="82" spans="1:3" x14ac:dyDescent="0.25">
      <c r="A82" s="4" t="s">
        <v>35</v>
      </c>
      <c r="B82" s="1"/>
      <c r="C82" s="5">
        <v>0</v>
      </c>
    </row>
    <row r="83" spans="1:3" x14ac:dyDescent="0.25">
      <c r="A83" s="4" t="s">
        <v>36</v>
      </c>
      <c r="B83" s="1"/>
      <c r="C83" s="5">
        <v>0</v>
      </c>
    </row>
    <row r="84" spans="1:3" x14ac:dyDescent="0.25">
      <c r="A84" s="4" t="s">
        <v>37</v>
      </c>
      <c r="B84" s="1"/>
      <c r="C84" s="5">
        <v>19597.63</v>
      </c>
    </row>
    <row r="85" spans="1:3" x14ac:dyDescent="0.25">
      <c r="A85" s="4" t="s">
        <v>38</v>
      </c>
      <c r="B85" s="1" t="s">
        <v>2</v>
      </c>
      <c r="C85" s="5">
        <v>28652.27</v>
      </c>
    </row>
    <row r="86" spans="1:3" x14ac:dyDescent="0.25">
      <c r="A86" s="4" t="s">
        <v>53</v>
      </c>
      <c r="B86" s="1"/>
      <c r="C86" s="5">
        <v>1183.5999999999999</v>
      </c>
    </row>
    <row r="87" spans="1:3" x14ac:dyDescent="0.25">
      <c r="A87" s="4" t="s">
        <v>40</v>
      </c>
      <c r="B87" s="6"/>
      <c r="C87" s="5">
        <v>4373.66</v>
      </c>
    </row>
    <row r="88" spans="1:3" x14ac:dyDescent="0.25">
      <c r="A88" s="4" t="s">
        <v>41</v>
      </c>
      <c r="B88" s="6"/>
      <c r="C88" s="5">
        <v>4214.8</v>
      </c>
    </row>
    <row r="89" spans="1:3" x14ac:dyDescent="0.25">
      <c r="A89" s="4" t="s">
        <v>42</v>
      </c>
      <c r="B89" s="1"/>
      <c r="C89" s="5">
        <v>-15881.25</v>
      </c>
    </row>
    <row r="90" spans="1:3" x14ac:dyDescent="0.25">
      <c r="A90" s="4" t="s">
        <v>54</v>
      </c>
      <c r="B90" s="1"/>
      <c r="C90" s="5">
        <v>0</v>
      </c>
    </row>
    <row r="91" spans="1:3" x14ac:dyDescent="0.25">
      <c r="A91" s="4" t="s">
        <v>55</v>
      </c>
      <c r="B91" s="1"/>
      <c r="C91" s="5">
        <v>1507175.82</v>
      </c>
    </row>
    <row r="92" spans="1:3" x14ac:dyDescent="0.25">
      <c r="A92" s="4" t="s">
        <v>45</v>
      </c>
      <c r="B92" s="1"/>
      <c r="C92" s="5">
        <v>0</v>
      </c>
    </row>
    <row r="93" spans="1:3" x14ac:dyDescent="0.25">
      <c r="A93" s="4" t="s">
        <v>46</v>
      </c>
      <c r="B93" s="1"/>
      <c r="C93" s="5">
        <v>10286.35</v>
      </c>
    </row>
    <row r="94" spans="1:3" x14ac:dyDescent="0.25">
      <c r="A94" s="4" t="s">
        <v>47</v>
      </c>
      <c r="B94" s="1"/>
      <c r="C94" s="5">
        <v>122192.06</v>
      </c>
    </row>
    <row r="95" spans="1:3" x14ac:dyDescent="0.25">
      <c r="A95" s="4" t="s">
        <v>48</v>
      </c>
      <c r="B95" s="1"/>
      <c r="C95" s="5">
        <v>0</v>
      </c>
    </row>
    <row r="96" spans="1:3" x14ac:dyDescent="0.25">
      <c r="A96" s="1" t="s">
        <v>56</v>
      </c>
      <c r="B96" s="1"/>
      <c r="C96" s="5">
        <f>SUM(C51:C95)</f>
        <v>42313800.259999998</v>
      </c>
    </row>
    <row r="97" spans="1:3" x14ac:dyDescent="0.25">
      <c r="A97" s="1" t="s">
        <v>57</v>
      </c>
      <c r="B97" s="1"/>
      <c r="C97" s="3">
        <v>18098116.93</v>
      </c>
    </row>
    <row r="98" spans="1:3" x14ac:dyDescent="0.25">
      <c r="A98" s="6"/>
      <c r="B98" s="1"/>
      <c r="C98" s="2"/>
    </row>
    <row r="99" spans="1:3" x14ac:dyDescent="0.25">
      <c r="A99" s="7" t="s">
        <v>58</v>
      </c>
      <c r="B99" s="3"/>
      <c r="C99" s="10">
        <v>49158.96</v>
      </c>
    </row>
    <row r="100" spans="1:3" x14ac:dyDescent="0.25">
      <c r="A100" s="7" t="s">
        <v>59</v>
      </c>
      <c r="B100" s="3"/>
      <c r="C100" s="10">
        <v>56805.84</v>
      </c>
    </row>
    <row r="101" spans="1:3" x14ac:dyDescent="0.25">
      <c r="A101" s="7" t="s">
        <v>60</v>
      </c>
      <c r="B101" s="3"/>
      <c r="C101" s="10">
        <v>49158.96</v>
      </c>
    </row>
    <row r="102" spans="1:3" x14ac:dyDescent="0.25">
      <c r="A102" s="7" t="s">
        <v>61</v>
      </c>
      <c r="B102" s="3"/>
      <c r="C102" s="10">
        <v>8193.16</v>
      </c>
    </row>
    <row r="103" spans="1:3" x14ac:dyDescent="0.25">
      <c r="A103" s="7" t="s">
        <v>62</v>
      </c>
      <c r="B103" s="3"/>
      <c r="C103" s="10">
        <v>49158.96</v>
      </c>
    </row>
    <row r="104" spans="1:3" x14ac:dyDescent="0.25">
      <c r="A104" s="7" t="s">
        <v>63</v>
      </c>
      <c r="B104" s="3"/>
      <c r="C104" s="10">
        <v>32444.16</v>
      </c>
    </row>
    <row r="105" spans="1:3" x14ac:dyDescent="0.25">
      <c r="A105" s="7" t="s">
        <v>64</v>
      </c>
      <c r="B105" s="3"/>
      <c r="C105" s="10">
        <v>32444.16</v>
      </c>
    </row>
    <row r="106" spans="1:3" x14ac:dyDescent="0.25">
      <c r="A106" s="7" t="s">
        <v>65</v>
      </c>
      <c r="B106" s="3"/>
      <c r="C106" s="10">
        <v>49158.96</v>
      </c>
    </row>
    <row r="107" spans="1:3" x14ac:dyDescent="0.25">
      <c r="A107" s="7" t="s">
        <v>66</v>
      </c>
      <c r="B107" s="3"/>
      <c r="C107" s="10">
        <v>49158.96</v>
      </c>
    </row>
    <row r="108" spans="1:3" x14ac:dyDescent="0.25">
      <c r="A108" s="7" t="s">
        <v>67</v>
      </c>
      <c r="B108" s="3"/>
      <c r="C108" s="10">
        <v>17478.72</v>
      </c>
    </row>
    <row r="109" spans="1:3" x14ac:dyDescent="0.25">
      <c r="A109" s="7" t="s">
        <v>68</v>
      </c>
      <c r="B109" s="3"/>
      <c r="C109" s="10">
        <v>43651.05</v>
      </c>
    </row>
    <row r="110" spans="1:3" x14ac:dyDescent="0.25">
      <c r="A110" s="7" t="s">
        <v>69</v>
      </c>
      <c r="B110" s="3"/>
      <c r="C110" s="10">
        <v>148423.5</v>
      </c>
    </row>
    <row r="111" spans="1:3" x14ac:dyDescent="0.25">
      <c r="A111" s="7" t="s">
        <v>70</v>
      </c>
      <c r="C111" s="9">
        <v>34629</v>
      </c>
    </row>
  </sheetData>
  <sheetProtection sheet="1" objects="1" scenarios="1"/>
  <printOptions gridLines="1"/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DB4E-BB1A-4AE5-909C-09462BD1CA8A}">
  <dimension ref="A1:C17"/>
  <sheetViews>
    <sheetView tabSelected="1" workbookViewId="0">
      <selection activeCell="D13" sqref="A1:D13"/>
    </sheetView>
  </sheetViews>
  <sheetFormatPr defaultRowHeight="15" x14ac:dyDescent="0.25"/>
  <cols>
    <col min="1" max="1" width="47.5703125" customWidth="1"/>
    <col min="2" max="2" width="7.7109375" customWidth="1"/>
    <col min="3" max="3" width="11.7109375" customWidth="1"/>
  </cols>
  <sheetData>
    <row r="1" spans="1:3" x14ac:dyDescent="0.25">
      <c r="A1" s="7"/>
      <c r="B1" s="3"/>
      <c r="C1" s="8"/>
    </row>
    <row r="2" spans="1:3" x14ac:dyDescent="0.25">
      <c r="A2" s="7"/>
      <c r="B2" s="3"/>
      <c r="C2" s="8"/>
    </row>
    <row r="3" spans="1:3" x14ac:dyDescent="0.25">
      <c r="A3" s="7"/>
      <c r="B3" s="3"/>
      <c r="C3" s="8"/>
    </row>
    <row r="4" spans="1:3" x14ac:dyDescent="0.25">
      <c r="A4" s="7"/>
      <c r="B4" s="3"/>
      <c r="C4" s="8"/>
    </row>
    <row r="5" spans="1:3" x14ac:dyDescent="0.25">
      <c r="A5" s="7"/>
      <c r="B5" s="3"/>
      <c r="C5" s="8"/>
    </row>
    <row r="6" spans="1:3" x14ac:dyDescent="0.25">
      <c r="A6" s="7"/>
      <c r="B6" s="3"/>
      <c r="C6" s="8"/>
    </row>
    <row r="7" spans="1:3" x14ac:dyDescent="0.25">
      <c r="A7" s="7"/>
      <c r="B7" s="3"/>
      <c r="C7" s="8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C13" s="8"/>
    </row>
    <row r="14" spans="1:3" x14ac:dyDescent="0.25">
      <c r="A14" s="7"/>
      <c r="C14" s="8"/>
    </row>
    <row r="15" spans="1:3" x14ac:dyDescent="0.25">
      <c r="A15" s="7"/>
      <c r="C15" s="8"/>
    </row>
    <row r="16" spans="1:3" x14ac:dyDescent="0.25">
      <c r="A16" s="7"/>
      <c r="C16" s="8"/>
    </row>
    <row r="17" spans="1:3" x14ac:dyDescent="0.25">
      <c r="A17" s="7"/>
      <c r="C1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Depository Funds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 Deal</dc:creator>
  <cp:lastModifiedBy>Kimi Deal</cp:lastModifiedBy>
  <cp:lastPrinted>2023-02-15T20:16:03Z</cp:lastPrinted>
  <dcterms:created xsi:type="dcterms:W3CDTF">2023-02-15T20:10:13Z</dcterms:created>
  <dcterms:modified xsi:type="dcterms:W3CDTF">2023-02-16T17:49:20Z</dcterms:modified>
</cp:coreProperties>
</file>